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<sst xmlns="http://schemas.openxmlformats.org/spreadsheetml/2006/main" count="33" uniqueCount="32">
  <si>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</si>
  <si>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</si>
  <si>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</si>
  <si>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</si>
  <si>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</si>
  <si>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</si>
  <si>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</si>
  <si>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</si>
  <si>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</si>
  <si>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</si>
  <si>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</si>
  <si>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</si>
  <si>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</si>
  <si>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</si>
  <si>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</si>
  <si>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</si>
  <si>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</si>
  <si>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</si>
  <si>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</si>
  <si>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</si>
  <si>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</si>
  <si>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</si>
  <si>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</si>
  <si>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</si>
  <si>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</si>
  <si>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</si>
  <si>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</si>
  <si>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</si>
  <si>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Информация об исполнении консолидированного бюджета Угловского района на 01 января 2021                                                                                                                                      </t>
  </si>
  <si>
    <t>Исполнение на 01.01.2021</t>
  </si>
  <si>
    <t xml:space="preserve">Уточненный план  на 
2020 год 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</si>
  <si>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01.01.2021 года</t>
    </r>
    <r>
      <rPr>
        <sz val="12"/>
        <rFont val="Arial Cyr"/>
        <family val="0"/>
      </rPr>
      <t xml:space="preserve"> поступило доходов в сумме 299033,7 тыс.рублей, в том числе налоговых и неналоговых в сумме 62927,5 тыс.рублей или 99,8 % к уровню прошлого года. Расходы составили  295208,7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</si>
</sst>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  <numFmt numFmtId="165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 horizontal="center"/>
    </xf>
    <xf numFmtId="1" fontId="6" fillId="33" borderId="0" xfId="0" applyNumberFormat="1" applyFont="1" applyFill="1" applyAlignment="1">
      <alignment horizontal="left" vertical="top"/>
    </xf>
    <xf numFmtId="1" fontId="6" fillId="33" borderId="0" xfId="0" applyNumberFormat="1" applyFont="1" applyFill="1" applyAlignment="1">
      <alignment horizontal="left" vertical="top" wrapText="1"/>
    </xf>
    <xf numFmtId="1" fontId="6" fillId="33" borderId="14" xfId="0" applyNumberFormat="1" applyFont="1" applyFill="1" applyBorder="1" applyAlignment="1">
      <alignment horizontal="left" vertical="top" wrapText="1"/>
    </xf>
    <xf numFmtId="1" fontId="6" fillId="33" borderId="12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wrapText="1"/>
    </xf>
    <xf numFmtId="1" fontId="6" fillId="0" borderId="11" xfId="0" applyNumberFormat="1" applyFont="1" applyFill="1" applyBorder="1" applyAlignment="1">
      <alignment horizontal="center" wrapText="1"/>
    </xf>
    <xf numFmtId="3" fontId="6" fillId="0" borderId="11" xfId="0" applyNumberFormat="1" applyFont="1" applyBorder="1" applyAlignment="1">
      <alignment horizontal="right"/>
    </xf>
    <xf numFmtId="1" fontId="6" fillId="0" borderId="11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/>
    </xf>
    <xf numFmtId="164" fontId="6" fillId="33" borderId="15" xfId="0" applyNumberFormat="1" applyFont="1" applyFill="1" applyBorder="1" applyAlignment="1">
      <alignment horizontal="right"/>
    </xf>
    <xf numFmtId="165" fontId="6" fillId="33" borderId="13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/>
    </xf>
    <xf numFmtId="0" fontId="5" fillId="33" borderId="0" xfId="0" applyFont="1" applyFill="1" applyAlignment="1">
      <alignment wrapText="1"/>
    </xf>
    <xf numFmtId="164" fontId="6" fillId="33" borderId="15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 wrapText="1"/>
    </xf>
    <xf numFmtId="1" fontId="6" fillId="33" borderId="16" xfId="0" applyNumberFormat="1" applyFont="1" applyFill="1" applyBorder="1" applyAlignment="1">
      <alignment horizontal="left" vertical="top" wrapText="1"/>
    </xf>
    <xf numFmtId="1" fontId="6" fillId="33" borderId="11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 horizontal="justify" vertical="top" wrapText="1"/>
    </xf>
    <xf numFmtId="1" fontId="6" fillId="33" borderId="11" xfId="0" applyNumberFormat="1" applyFont="1" applyFill="1" applyBorder="1" applyAlignment="1">
      <alignment wrapText="1"/>
    </xf>
    <xf numFmtId="0" fontId="5" fillId="33" borderId="0" xfId="0" applyFont="1" applyFill="1" applyAlignment="1">
      <alignment horizontal="center" wrapText="1"/>
    </xf>
    <xf numFmtId="2" fontId="7" fillId="0" borderId="0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3" sqref="A43:F43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28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30</v>
      </c>
      <c r="F6" s="6" t="s">
        <v>29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300805.3</v>
      </c>
      <c r="F7" s="27">
        <f>F9+F10+F11+F12</f>
        <v>299033.7</v>
      </c>
      <c r="G7" s="27">
        <f>G11+G10+G9</f>
        <v>0.28414600061317985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60214.5</v>
      </c>
      <c r="F9" s="30">
        <v>62927.5</v>
      </c>
      <c r="G9" s="7">
        <f>F9/C9*100</f>
        <v>0.2832033320040445</v>
      </c>
    </row>
    <row r="10" spans="1:7" ht="31.5">
      <c r="A10" s="34" t="s">
        <v>24</v>
      </c>
      <c r="B10" s="9"/>
      <c r="C10" s="10"/>
      <c r="D10" s="19"/>
      <c r="E10" s="28">
        <v>240453.3</v>
      </c>
      <c r="F10" s="30">
        <v>235966.1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247.1</v>
      </c>
      <c r="F11" s="28">
        <v>249.7</v>
      </c>
      <c r="G11" s="7">
        <f>F11/C11*100</f>
        <v>0.0009426686091353158</v>
      </c>
    </row>
    <row r="12" spans="1:7" ht="31.5">
      <c r="A12" s="34" t="s">
        <v>27</v>
      </c>
      <c r="B12" s="11"/>
      <c r="C12" s="9"/>
      <c r="D12" s="18"/>
      <c r="E12" s="29">
        <v>-109.6</v>
      </c>
      <c r="F12" s="28">
        <v>-109.6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300080.1</v>
      </c>
      <c r="F13" s="26">
        <v>295208.7</v>
      </c>
      <c r="G13" s="7">
        <f>F13/C13*100</f>
        <v>0.6758509014284942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Администратор</cp:lastModifiedBy>
  <cp:lastPrinted>2021-01-15T04:18:49Z</cp:lastPrinted>
  <dcterms:created xsi:type="dcterms:W3CDTF">2003-04-04T08:26:40Z</dcterms:created>
  <dcterms:modified xsi:type="dcterms:W3CDTF">2021-03-02T05:09:48Z</dcterms:modified>
  <cp:category/>
  <cp:version/>
  <cp:contentType/>
  <cp:contentStatus/>
</cp:coreProperties>
</file>